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rgio\NORMAS DE DIFUSION FINANCIERA BC\INVERSION\POR ORDEN GOB\3er trim\"/>
    </mc:Choice>
  </mc:AlternateContent>
  <bookViews>
    <workbookView xWindow="0" yWindow="0" windowWidth="24000" windowHeight="9735"/>
  </bookViews>
  <sheets>
    <sheet name="3er TRIMESTRE" sheetId="1" r:id="rId1"/>
  </sheets>
  <definedNames>
    <definedName name="_xlnm.Print_Area" localSheetId="0">'3er TRIMESTRE'!$A$1:$L$63</definedName>
    <definedName name="_xlnm.Print_Titles" localSheetId="0">'3er TRIMESTRE'!$2:$4</definedName>
  </definedNames>
  <calcPr calcId="152511"/>
</workbook>
</file>

<file path=xl/calcChain.xml><?xml version="1.0" encoding="utf-8"?>
<calcChain xmlns="http://schemas.openxmlformats.org/spreadsheetml/2006/main">
  <c r="L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7" i="1"/>
  <c r="L25" i="1"/>
  <c r="L26" i="1"/>
  <c r="E24" i="1" l="1"/>
  <c r="L24" i="1" s="1"/>
  <c r="E23" i="1"/>
  <c r="L23" i="1" s="1"/>
  <c r="E22" i="1"/>
  <c r="L22" i="1" s="1"/>
  <c r="E21" i="1"/>
  <c r="L21" i="1" s="1"/>
  <c r="E20" i="1"/>
  <c r="L20" i="1" s="1"/>
  <c r="E19" i="1"/>
  <c r="L19" i="1" s="1"/>
  <c r="E18" i="1"/>
  <c r="L18" i="1" s="1"/>
  <c r="E17" i="1"/>
  <c r="L17" i="1" s="1"/>
  <c r="E16" i="1"/>
  <c r="L16" i="1" s="1"/>
  <c r="E15" i="1"/>
  <c r="L15" i="1" s="1"/>
  <c r="E14" i="1"/>
  <c r="L14" i="1" s="1"/>
  <c r="E13" i="1"/>
  <c r="L13" i="1" s="1"/>
  <c r="E12" i="1"/>
  <c r="L12" i="1" s="1"/>
  <c r="E11" i="1"/>
  <c r="L11" i="1" s="1"/>
  <c r="E10" i="1"/>
  <c r="L10" i="1" s="1"/>
  <c r="E9" i="1"/>
  <c r="L9" i="1" s="1"/>
  <c r="E8" i="1"/>
  <c r="L8" i="1" s="1"/>
  <c r="L57" i="1" l="1"/>
  <c r="L56" i="1"/>
  <c r="L55" i="1"/>
  <c r="L54" i="1"/>
  <c r="L53" i="1"/>
  <c r="L52" i="1"/>
  <c r="L51" i="1"/>
  <c r="L50" i="1"/>
  <c r="L49" i="1"/>
  <c r="L5" i="1"/>
  <c r="L46" i="1" l="1"/>
  <c r="L45" i="1"/>
  <c r="L47" i="1"/>
</calcChain>
</file>

<file path=xl/sharedStrings.xml><?xml version="1.0" encoding="utf-8"?>
<sst xmlns="http://schemas.openxmlformats.org/spreadsheetml/2006/main" count="264" uniqueCount="76">
  <si>
    <t>Federal</t>
  </si>
  <si>
    <t>Estatal</t>
  </si>
  <si>
    <t xml:space="preserve">Municipal </t>
  </si>
  <si>
    <t>Otros</t>
  </si>
  <si>
    <t>-</t>
  </si>
  <si>
    <t>FONDO DE APORTACIONES PARA LA INFRAESTRUCTURA SOCIAL (FAIS)</t>
  </si>
  <si>
    <t>SECRETARIA DE HACIENDA Y CREDITO PUBLICO (SHCP)</t>
  </si>
  <si>
    <t xml:space="preserve">FONDO DE APORTACIONES MULTIPLES (FAM) </t>
  </si>
  <si>
    <t xml:space="preserve">FONDO DE APORTACIONES PARA EL FORTALECIMIENTO DE LAS ENTIDADES FEDERATIVAS (FAFEF) </t>
  </si>
  <si>
    <t>AGUA LIMPIA</t>
  </si>
  <si>
    <t>COMISIÓN NACIONAL DEL AGUA (CONAGUA)</t>
  </si>
  <si>
    <t>AGUA POTABLE, ALCANTARILLADO Y SANEAMIENTO EN ZONAS URBANAS (APAZU)</t>
  </si>
  <si>
    <t>CONSTRUCCIÓN Y REHABILITACIÓN DE SISTEMAS DE AGUA POTABLE Y SANEAMIENTO DE ZONAS RURALES (PROSSAPYS)</t>
  </si>
  <si>
    <t>FONDO PARA LA ACCESIBILIDAD EN EL TRANSPORTE PÚBLICO PARA LAS PERSONAS CON DISCAPACIDAD (FOTRADIS)</t>
  </si>
  <si>
    <t>OBRAS DE PAVIMENTACIÓN, ESPACIOS DEPORTIVOS, ALUMBRADO PÚBLICO Y REHABILITACIÓN DE INFRAESTRUCTURA EDUCATIVA (FOPEDEP)</t>
  </si>
  <si>
    <t>CONSTRUCCIÓN Y MODERNIZACIÓN EN INFRAESTRUCTURA CARRETERA, CAMINOS RURALES Y CARRETERAS ALIMENTADORAS</t>
  </si>
  <si>
    <t>SECRETARIA DE COMUNICACIONES Y TRANSPORTE (SCT)</t>
  </si>
  <si>
    <t>s/n</t>
  </si>
  <si>
    <t>Folio de convenio</t>
  </si>
  <si>
    <t>PROYECTOS DE DESARROLLO REGIONAL - 1RA ASIGNACIÓN (PDR- 1RA ASIGNACIÓN)</t>
  </si>
  <si>
    <t>PROYECTOS DE DESARROLLO REGIONAL - 3RA ASIGNACIÓN (PDR- 3RA ASIGNACIÓN)</t>
  </si>
  <si>
    <t>PROYECTOS DE DESARROLLO REGIONAL - 4TA ASIGNACIÓN (PDR- 4TA ASIGNACIÓN)</t>
  </si>
  <si>
    <t>PROYECTOS DE DESARROLLO REGIONAL - 5TA ASIGNACIÓN (PDR- 5TA ASIGNACIÓN)</t>
  </si>
  <si>
    <t>PROYECTOS DE DESARROLLO REGIONAL - 6TA ASIGNACIÓN (PDR- 6TA ASIGNACIÓN)</t>
  </si>
  <si>
    <t>CULTURA DEL AGUA</t>
  </si>
  <si>
    <t>FONDO METROPOLITANO 2013 TIJUANA</t>
  </si>
  <si>
    <t>FONDO METROPOLITANO 2013 MEXICALI</t>
  </si>
  <si>
    <t>FONDO DE APOYO A MIGRANTES</t>
  </si>
  <si>
    <t>PRONAPRED (PROGRAMA NACIONAL DE PREVENCION DEL DELITO)</t>
  </si>
  <si>
    <t>TURISMO</t>
  </si>
  <si>
    <t>CDI (PUEBLOS Y COMUNIDADES INDIGENAS)</t>
  </si>
  <si>
    <t>PROYECTOS REGIONALES 2013 1RA ASIGNACION</t>
  </si>
  <si>
    <t>PROYECTOS REGIONALES 2013  2DA ASIGNACION</t>
  </si>
  <si>
    <t>PROYECTOS REGIONALES 2013  3RA ASIGNACION</t>
  </si>
  <si>
    <t>PROYECTOS DE DESARROLLO REGIONAL - 2DA ASIGNACIÓN (PDR- 2DA ASIGNACIÓN)</t>
  </si>
  <si>
    <t>DISTRIBUCION DEL PROGRAMA MEDIO AMBIENTE Y RECURSOS NATURALES (SEMARNAT)</t>
  </si>
  <si>
    <t>PROGRAMA HABITAT</t>
  </si>
  <si>
    <t>PROYECTO PARA LA AMPLIACION DE LA OFERTA EDUCATIVA 2013</t>
  </si>
  <si>
    <t>PROGRAMA HIDRICO (PH)</t>
  </si>
  <si>
    <t>PLANTA DE TRATAMIENTO DE AGUAS RESIDUALES (PROTAR)</t>
  </si>
  <si>
    <t>Dependencia/Entidad</t>
  </si>
  <si>
    <t>Aportación (Monto)</t>
  </si>
  <si>
    <t>Dependencia/             Entidad</t>
  </si>
  <si>
    <t>Monto  Total</t>
  </si>
  <si>
    <t>Nombre del Programa</t>
  </si>
  <si>
    <t>FONDO DE CULTURA 2015</t>
  </si>
  <si>
    <t>NO APLICA</t>
  </si>
  <si>
    <t>FONDO DE INFRAESTRUCTURA DEPORTIVA 2015</t>
  </si>
  <si>
    <t>Validado por: Noemí León Mendoza
Jefe del Depto. de Programacion y Presupuesto de la DIP</t>
  </si>
  <si>
    <t>CNA (PROTAR 2015)</t>
  </si>
  <si>
    <t>CNA AGUA LIMPIA 2015</t>
  </si>
  <si>
    <t>CNA APAZU 2015</t>
  </si>
  <si>
    <t>CNA PROSSAPYS 2015</t>
  </si>
  <si>
    <t>CONTINGENCIAS ECONOMICAS 2015 (1RA ASIGNACIÓN)</t>
  </si>
  <si>
    <t>CONTINGENCIAS ECONOMICAS 2015 (3RA ASIGNACIÓN)</t>
  </si>
  <si>
    <t>CONTINGENCIAS ECONOMICAS 2015 (2DA ASIGNACIÓN)</t>
  </si>
  <si>
    <t>TURISMO 2015 (PRODERETUS)</t>
  </si>
  <si>
    <t>TURISMO 2015 (PROMAGICO)</t>
  </si>
  <si>
    <t>SECRETARÍA DE PLANEACIÓN Y FINANZAS</t>
  </si>
  <si>
    <t>SECRETARÍA DE HACIENDA Y CREDITO PÚBLICO</t>
  </si>
  <si>
    <t>FOPADEM 2015 (FONDO DE PAVIMENTACIÓN Y DESARROLLO MUNICIPAL)</t>
  </si>
  <si>
    <t>PRONAPRED 2015 (PROGRAMA NACIONAL DE PREVENCIÓN DEL DELITO)</t>
  </si>
  <si>
    <t xml:space="preserve">SECRETARÍA DE GOBERNACIÓN </t>
  </si>
  <si>
    <t>SECRETARIA DE TURISMO</t>
  </si>
  <si>
    <t>Baja California
Formato de Programas con Recursos Concurrente por Orden de Gobierno
Período 3er. Trimestre del año 2015</t>
  </si>
  <si>
    <t>CNA CULTURA DEL AGUA 2015</t>
  </si>
  <si>
    <t>CNA PROME</t>
  </si>
  <si>
    <t>CONTINGENCIAS ECONOMICAS 2015 (4TA ASIGNACIÓN)</t>
  </si>
  <si>
    <t>FONDO METROPOLITANO MEXICALI 2015</t>
  </si>
  <si>
    <t>FONDO METROPOLITANO TIJUANA 2015</t>
  </si>
  <si>
    <t>PDR 2015 1RA ASIGNACIÓN</t>
  </si>
  <si>
    <t>SCT 2015</t>
  </si>
  <si>
    <t>SEDATU-HABITAT 2015</t>
  </si>
  <si>
    <t>SEMARNAT 2015 ANEXO 31</t>
  </si>
  <si>
    <t>SECRETARÍA DE MEDIO AMBIENTE Y RECURSOS NATURALES</t>
  </si>
  <si>
    <t>SECRETARÍA DE COMUNICACIONES Y TRANSPORTES (SCT)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</si>
</sst>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14" fontId="1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5" fillId="0" borderId="0" xfId="1" applyFo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0" fillId="0" borderId="0" xfId="1" applyFont="1"/>
    <xf numFmtId="0" fontId="1" fillId="0" borderId="4" xfId="0" applyFont="1" applyBorder="1" applyAlignment="1">
      <alignment horizontal="center" wrapText="1"/>
    </xf>
    <xf numFmtId="0" fontId="0" fillId="0" borderId="2" xfId="0" applyFont="1" applyBorder="1"/>
    <xf numFmtId="0" fontId="0" fillId="0" borderId="3" xfId="0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110"/>
  <sheetViews>
    <sheetView tabSelected="1" topLeftCell="C1" zoomScaleNormal="100" workbookViewId="0">
      <selection activeCell="M2" sqref="M2"/>
    </sheetView>
  </sheetViews>
  <sheetFormatPr defaultColWidth="11.42578125" defaultRowHeight="15.75" x14ac:dyDescent="0.25"/>
  <cols>
    <col min="1" max="1" width="0" style="4" hidden="1" customWidth="1"/>
    <col min="2" max="2" width="11.42578125" style="4"/>
    <col min="3" max="3" width="38.28515625" customWidth="1"/>
    <col min="4" max="4" width="24.7109375" bestFit="1" customWidth="1"/>
    <col min="5" max="5" width="17" style="1" customWidth="1"/>
    <col min="6" max="6" width="28.5703125" customWidth="1"/>
    <col min="7" max="7" width="16" style="1" bestFit="1" customWidth="1"/>
    <col min="8" max="8" width="15.7109375" customWidth="1"/>
    <col min="9" max="9" width="13.28515625" style="10" customWidth="1"/>
    <col min="10" max="10" width="28.5703125" style="10" customWidth="1"/>
    <col min="11" max="11" width="13.5703125" style="10" bestFit="1" customWidth="1"/>
    <col min="12" max="12" width="16.28515625" bestFit="1" customWidth="1"/>
    <col min="13" max="13" width="34.7109375" customWidth="1"/>
  </cols>
  <sheetData>
    <row r="1" spans="1:13" ht="16.5" thickBot="1" x14ac:dyDescent="0.3">
      <c r="L1" s="11">
        <v>42296</v>
      </c>
    </row>
    <row r="2" spans="1:13" ht="47.25" customHeight="1" thickBot="1" x14ac:dyDescent="0.3">
      <c r="C2" s="40" t="s">
        <v>64</v>
      </c>
      <c r="D2" s="41"/>
      <c r="E2" s="41"/>
      <c r="F2" s="41"/>
      <c r="G2" s="41"/>
      <c r="H2" s="41"/>
      <c r="I2" s="41"/>
      <c r="J2" s="41"/>
      <c r="K2" s="41"/>
      <c r="L2" s="42"/>
      <c r="M2" s="33"/>
    </row>
    <row r="3" spans="1:13" ht="25.5" customHeight="1" thickBot="1" x14ac:dyDescent="0.3">
      <c r="C3" s="44" t="s">
        <v>44</v>
      </c>
      <c r="D3" s="43" t="s">
        <v>0</v>
      </c>
      <c r="E3" s="43"/>
      <c r="F3" s="43" t="s">
        <v>1</v>
      </c>
      <c r="G3" s="43"/>
      <c r="H3" s="43" t="s">
        <v>2</v>
      </c>
      <c r="I3" s="43"/>
      <c r="J3" s="43" t="s">
        <v>3</v>
      </c>
      <c r="K3" s="43"/>
      <c r="L3" s="44" t="s">
        <v>43</v>
      </c>
    </row>
    <row r="4" spans="1:13" ht="48" customHeight="1" thickBot="1" x14ac:dyDescent="0.3">
      <c r="A4" s="6" t="s">
        <v>18</v>
      </c>
      <c r="B4" s="6"/>
      <c r="C4" s="45"/>
      <c r="D4" s="3" t="s">
        <v>40</v>
      </c>
      <c r="E4" s="21" t="s">
        <v>41</v>
      </c>
      <c r="F4" s="3" t="s">
        <v>40</v>
      </c>
      <c r="G4" s="21" t="s">
        <v>41</v>
      </c>
      <c r="H4" s="3" t="s">
        <v>42</v>
      </c>
      <c r="I4" s="3" t="s">
        <v>41</v>
      </c>
      <c r="J4" s="3" t="s">
        <v>40</v>
      </c>
      <c r="K4" s="3" t="s">
        <v>41</v>
      </c>
      <c r="L4" s="46"/>
    </row>
    <row r="5" spans="1:13" s="2" customFormat="1" ht="51.75" hidden="1" customHeight="1" thickBot="1" x14ac:dyDescent="0.3">
      <c r="A5" s="5" t="s">
        <v>17</v>
      </c>
      <c r="B5" s="5"/>
      <c r="C5" s="12" t="s">
        <v>9</v>
      </c>
      <c r="D5" s="13" t="s">
        <v>10</v>
      </c>
      <c r="E5" s="9">
        <v>223625</v>
      </c>
      <c r="F5" s="14" t="s">
        <v>4</v>
      </c>
      <c r="G5" s="9">
        <v>0</v>
      </c>
      <c r="H5" s="15" t="s">
        <v>4</v>
      </c>
      <c r="I5" s="16">
        <v>0</v>
      </c>
      <c r="J5" s="13" t="s">
        <v>4</v>
      </c>
      <c r="K5" s="16">
        <v>0</v>
      </c>
      <c r="L5" s="16">
        <f>E5+G5+I5+K5</f>
        <v>223625</v>
      </c>
    </row>
    <row r="6" spans="1:13" s="2" customFormat="1" ht="30.75" thickBot="1" x14ac:dyDescent="0.3">
      <c r="A6" s="5"/>
      <c r="B6" s="5"/>
      <c r="C6" s="23" t="s">
        <v>49</v>
      </c>
      <c r="D6" s="24" t="s">
        <v>10</v>
      </c>
      <c r="E6" s="26">
        <v>3998702.84</v>
      </c>
      <c r="F6" s="24" t="s">
        <v>58</v>
      </c>
      <c r="G6" s="26">
        <v>7259480</v>
      </c>
      <c r="H6" s="24" t="s">
        <v>46</v>
      </c>
      <c r="I6" s="26">
        <v>0</v>
      </c>
      <c r="J6" s="24" t="s">
        <v>46</v>
      </c>
      <c r="K6" s="26">
        <v>0</v>
      </c>
      <c r="L6" s="26">
        <f>E6+G6+I6+K6</f>
        <v>11258182.84</v>
      </c>
    </row>
    <row r="7" spans="1:13" s="2" customFormat="1" ht="30.75" thickBot="1" x14ac:dyDescent="0.3">
      <c r="A7" s="5"/>
      <c r="B7" s="5"/>
      <c r="C7" s="23" t="s">
        <v>50</v>
      </c>
      <c r="D7" s="24" t="s">
        <v>10</v>
      </c>
      <c r="E7" s="26">
        <v>1251355</v>
      </c>
      <c r="F7" s="24" t="s">
        <v>58</v>
      </c>
      <c r="G7" s="26">
        <v>1304026</v>
      </c>
      <c r="H7" s="24" t="s">
        <v>46</v>
      </c>
      <c r="I7" s="26">
        <v>0</v>
      </c>
      <c r="J7" s="24" t="s">
        <v>46</v>
      </c>
      <c r="K7" s="26">
        <v>0</v>
      </c>
      <c r="L7" s="26">
        <f t="shared" ref="L7:L44" si="0">E7+G7+I7+K7</f>
        <v>2555381</v>
      </c>
    </row>
    <row r="8" spans="1:13" s="2" customFormat="1" ht="45.75" hidden="1" customHeight="1" thickBot="1" x14ac:dyDescent="0.3">
      <c r="A8" s="5" t="s">
        <v>17</v>
      </c>
      <c r="B8" s="5"/>
      <c r="C8" s="23" t="s">
        <v>11</v>
      </c>
      <c r="D8" s="24" t="s">
        <v>10</v>
      </c>
      <c r="E8" s="25" t="e">
        <f t="shared" ref="E8" si="1">#REF!+#REF!+A8+D8</f>
        <v>#REF!</v>
      </c>
      <c r="F8" s="37"/>
      <c r="G8" s="38"/>
      <c r="H8" s="37" t="s">
        <v>46</v>
      </c>
      <c r="I8" s="38">
        <v>0</v>
      </c>
      <c r="J8" s="37" t="s">
        <v>46</v>
      </c>
      <c r="K8" s="38">
        <v>0</v>
      </c>
      <c r="L8" s="26" t="e">
        <f t="shared" si="0"/>
        <v>#REF!</v>
      </c>
    </row>
    <row r="9" spans="1:13" s="2" customFormat="1" ht="60.75" hidden="1" customHeight="1" thickBot="1" x14ac:dyDescent="0.3">
      <c r="A9" s="5" t="s">
        <v>17</v>
      </c>
      <c r="B9" s="5"/>
      <c r="C9" s="23" t="s">
        <v>12</v>
      </c>
      <c r="D9" s="24" t="s">
        <v>10</v>
      </c>
      <c r="E9" s="25" t="e">
        <f t="shared" ref="E9" si="2">#REF!+#REF!+A9+D9</f>
        <v>#REF!</v>
      </c>
      <c r="F9" s="37"/>
      <c r="G9" s="38"/>
      <c r="H9" s="37" t="s">
        <v>46</v>
      </c>
      <c r="I9" s="38">
        <v>0</v>
      </c>
      <c r="J9" s="37" t="s">
        <v>46</v>
      </c>
      <c r="K9" s="38">
        <v>0</v>
      </c>
      <c r="L9" s="26" t="e">
        <f t="shared" si="0"/>
        <v>#REF!</v>
      </c>
    </row>
    <row r="10" spans="1:13" s="2" customFormat="1" ht="30.75" hidden="1" customHeight="1" thickBot="1" x14ac:dyDescent="0.3">
      <c r="A10" s="5"/>
      <c r="B10" s="5"/>
      <c r="C10" s="23" t="s">
        <v>38</v>
      </c>
      <c r="D10" s="24" t="s">
        <v>10</v>
      </c>
      <c r="E10" s="25" t="e">
        <f t="shared" ref="E10" si="3">#REF!+#REF!+A10+D10</f>
        <v>#REF!</v>
      </c>
      <c r="F10" s="37"/>
      <c r="G10" s="38"/>
      <c r="H10" s="37" t="s">
        <v>46</v>
      </c>
      <c r="I10" s="38">
        <v>0</v>
      </c>
      <c r="J10" s="37" t="s">
        <v>46</v>
      </c>
      <c r="K10" s="38">
        <v>0</v>
      </c>
      <c r="L10" s="26" t="e">
        <f t="shared" si="0"/>
        <v>#REF!</v>
      </c>
    </row>
    <row r="11" spans="1:13" s="2" customFormat="1" ht="30.75" hidden="1" customHeight="1" thickBot="1" x14ac:dyDescent="0.3">
      <c r="A11" s="5"/>
      <c r="B11" s="5"/>
      <c r="C11" s="23" t="s">
        <v>24</v>
      </c>
      <c r="D11" s="24" t="s">
        <v>10</v>
      </c>
      <c r="E11" s="25" t="e">
        <f t="shared" ref="E11" si="4">#REF!+#REF!+A11+D11</f>
        <v>#REF!</v>
      </c>
      <c r="F11" s="37"/>
      <c r="G11" s="38"/>
      <c r="H11" s="37" t="s">
        <v>46</v>
      </c>
      <c r="I11" s="38">
        <v>0</v>
      </c>
      <c r="J11" s="37" t="s">
        <v>46</v>
      </c>
      <c r="K11" s="38">
        <v>0</v>
      </c>
      <c r="L11" s="26" t="e">
        <f t="shared" si="0"/>
        <v>#REF!</v>
      </c>
    </row>
    <row r="12" spans="1:13" s="2" customFormat="1" ht="30.75" hidden="1" customHeight="1" thickBot="1" x14ac:dyDescent="0.3">
      <c r="A12" s="5"/>
      <c r="B12" s="5"/>
      <c r="C12" s="23" t="s">
        <v>39</v>
      </c>
      <c r="D12" s="24" t="s">
        <v>10</v>
      </c>
      <c r="E12" s="25" t="e">
        <f t="shared" ref="E12" si="5">#REF!+#REF!+A12+D12</f>
        <v>#REF!</v>
      </c>
      <c r="F12" s="37"/>
      <c r="G12" s="38"/>
      <c r="H12" s="37" t="s">
        <v>46</v>
      </c>
      <c r="I12" s="38">
        <v>0</v>
      </c>
      <c r="J12" s="37" t="s">
        <v>46</v>
      </c>
      <c r="K12" s="38">
        <v>0</v>
      </c>
      <c r="L12" s="26" t="e">
        <f t="shared" si="0"/>
        <v>#REF!</v>
      </c>
    </row>
    <row r="13" spans="1:13" s="8" customFormat="1" ht="90.75" hidden="1" customHeight="1" thickBot="1" x14ac:dyDescent="0.3">
      <c r="A13" s="7">
        <v>2266</v>
      </c>
      <c r="B13" s="7"/>
      <c r="C13" s="23" t="s">
        <v>14</v>
      </c>
      <c r="D13" s="24" t="s">
        <v>6</v>
      </c>
      <c r="E13" s="25" t="e">
        <f t="shared" ref="E13" si="6">#REF!+#REF!+A13+D13</f>
        <v>#REF!</v>
      </c>
      <c r="F13" s="37"/>
      <c r="G13" s="38"/>
      <c r="H13" s="37" t="s">
        <v>46</v>
      </c>
      <c r="I13" s="38">
        <v>0</v>
      </c>
      <c r="J13" s="37" t="s">
        <v>46</v>
      </c>
      <c r="K13" s="38">
        <v>0</v>
      </c>
      <c r="L13" s="26" t="e">
        <f t="shared" si="0"/>
        <v>#REF!</v>
      </c>
    </row>
    <row r="14" spans="1:13" s="8" customFormat="1" ht="60.75" hidden="1" customHeight="1" thickBot="1" x14ac:dyDescent="0.3">
      <c r="A14" s="7" t="s">
        <v>17</v>
      </c>
      <c r="B14" s="7"/>
      <c r="C14" s="23" t="s">
        <v>13</v>
      </c>
      <c r="D14" s="24" t="s">
        <v>6</v>
      </c>
      <c r="E14" s="25" t="e">
        <f t="shared" ref="E14" si="7">#REF!+#REF!+A14+D14</f>
        <v>#REF!</v>
      </c>
      <c r="F14" s="37"/>
      <c r="G14" s="38"/>
      <c r="H14" s="37" t="s">
        <v>46</v>
      </c>
      <c r="I14" s="38">
        <v>0</v>
      </c>
      <c r="J14" s="37" t="s">
        <v>46</v>
      </c>
      <c r="K14" s="38">
        <v>0</v>
      </c>
      <c r="L14" s="26" t="e">
        <f t="shared" si="0"/>
        <v>#REF!</v>
      </c>
    </row>
    <row r="15" spans="1:13" s="8" customFormat="1" ht="60.75" hidden="1" customHeight="1" thickBot="1" x14ac:dyDescent="0.3">
      <c r="A15" s="7">
        <v>2218</v>
      </c>
      <c r="B15" s="7"/>
      <c r="C15" s="23" t="s">
        <v>15</v>
      </c>
      <c r="D15" s="24" t="s">
        <v>16</v>
      </c>
      <c r="E15" s="25" t="e">
        <f t="shared" ref="E15" si="8">#REF!+#REF!+A15+D15</f>
        <v>#REF!</v>
      </c>
      <c r="F15" s="37"/>
      <c r="G15" s="38"/>
      <c r="H15" s="37" t="s">
        <v>46</v>
      </c>
      <c r="I15" s="38">
        <v>0</v>
      </c>
      <c r="J15" s="37" t="s">
        <v>46</v>
      </c>
      <c r="K15" s="38">
        <v>0</v>
      </c>
      <c r="L15" s="26" t="e">
        <f t="shared" si="0"/>
        <v>#REF!</v>
      </c>
    </row>
    <row r="16" spans="1:13" s="8" customFormat="1" ht="30.75" hidden="1" customHeight="1" thickBot="1" x14ac:dyDescent="0.3">
      <c r="A16" s="7"/>
      <c r="B16" s="7"/>
      <c r="C16" s="23" t="s">
        <v>30</v>
      </c>
      <c r="D16" s="24" t="s">
        <v>6</v>
      </c>
      <c r="E16" s="25" t="e">
        <f t="shared" ref="E16" si="9">#REF!+#REF!+A16+D16</f>
        <v>#REF!</v>
      </c>
      <c r="F16" s="37"/>
      <c r="G16" s="38"/>
      <c r="H16" s="37" t="s">
        <v>46</v>
      </c>
      <c r="I16" s="38">
        <v>0</v>
      </c>
      <c r="J16" s="37" t="s">
        <v>46</v>
      </c>
      <c r="K16" s="38">
        <v>0</v>
      </c>
      <c r="L16" s="26" t="e">
        <f t="shared" si="0"/>
        <v>#REF!</v>
      </c>
    </row>
    <row r="17" spans="1:12" s="8" customFormat="1" ht="30.75" hidden="1" customHeight="1" thickBot="1" x14ac:dyDescent="0.3">
      <c r="A17" s="7"/>
      <c r="B17" s="7"/>
      <c r="C17" s="23" t="s">
        <v>25</v>
      </c>
      <c r="D17" s="24" t="s">
        <v>6</v>
      </c>
      <c r="E17" s="25" t="e">
        <f t="shared" ref="E17" si="10">#REF!+#REF!+A17+D17</f>
        <v>#REF!</v>
      </c>
      <c r="F17" s="37"/>
      <c r="G17" s="38"/>
      <c r="H17" s="37" t="s">
        <v>46</v>
      </c>
      <c r="I17" s="38">
        <v>0</v>
      </c>
      <c r="J17" s="37" t="s">
        <v>46</v>
      </c>
      <c r="K17" s="38">
        <v>0</v>
      </c>
      <c r="L17" s="26" t="e">
        <f t="shared" si="0"/>
        <v>#REF!</v>
      </c>
    </row>
    <row r="18" spans="1:12" s="8" customFormat="1" ht="30.75" hidden="1" customHeight="1" thickBot="1" x14ac:dyDescent="0.3">
      <c r="A18" s="7"/>
      <c r="B18" s="7"/>
      <c r="C18" s="23" t="s">
        <v>26</v>
      </c>
      <c r="D18" s="24" t="s">
        <v>6</v>
      </c>
      <c r="E18" s="25" t="e">
        <f t="shared" ref="E18" si="11">#REF!+#REF!+A18+D18</f>
        <v>#REF!</v>
      </c>
      <c r="F18" s="37"/>
      <c r="G18" s="38"/>
      <c r="H18" s="37" t="s">
        <v>46</v>
      </c>
      <c r="I18" s="38">
        <v>0</v>
      </c>
      <c r="J18" s="37" t="s">
        <v>46</v>
      </c>
      <c r="K18" s="38">
        <v>0</v>
      </c>
      <c r="L18" s="26" t="e">
        <f t="shared" si="0"/>
        <v>#REF!</v>
      </c>
    </row>
    <row r="19" spans="1:12" s="8" customFormat="1" ht="30.75" hidden="1" customHeight="1" thickBot="1" x14ac:dyDescent="0.3">
      <c r="A19" s="7"/>
      <c r="B19" s="7"/>
      <c r="C19" s="23" t="s">
        <v>27</v>
      </c>
      <c r="D19" s="24" t="s">
        <v>6</v>
      </c>
      <c r="E19" s="25" t="e">
        <f t="shared" ref="E19" si="12">#REF!+#REF!+A19+D19</f>
        <v>#REF!</v>
      </c>
      <c r="F19" s="37"/>
      <c r="G19" s="38"/>
      <c r="H19" s="37" t="s">
        <v>46</v>
      </c>
      <c r="I19" s="38">
        <v>0</v>
      </c>
      <c r="J19" s="37" t="s">
        <v>46</v>
      </c>
      <c r="K19" s="38">
        <v>0</v>
      </c>
      <c r="L19" s="26" t="e">
        <f t="shared" si="0"/>
        <v>#REF!</v>
      </c>
    </row>
    <row r="20" spans="1:12" s="8" customFormat="1" ht="45.75" hidden="1" customHeight="1" thickBot="1" x14ac:dyDescent="0.3">
      <c r="A20" s="7"/>
      <c r="B20" s="7"/>
      <c r="C20" s="23" t="s">
        <v>28</v>
      </c>
      <c r="D20" s="24" t="s">
        <v>6</v>
      </c>
      <c r="E20" s="25" t="e">
        <f t="shared" ref="E20" si="13">#REF!+#REF!+A20+D20</f>
        <v>#REF!</v>
      </c>
      <c r="F20" s="37"/>
      <c r="G20" s="38"/>
      <c r="H20" s="37" t="s">
        <v>46</v>
      </c>
      <c r="I20" s="38">
        <v>0</v>
      </c>
      <c r="J20" s="37" t="s">
        <v>46</v>
      </c>
      <c r="K20" s="38">
        <v>0</v>
      </c>
      <c r="L20" s="26" t="e">
        <f t="shared" si="0"/>
        <v>#REF!</v>
      </c>
    </row>
    <row r="21" spans="1:12" s="8" customFormat="1" ht="45.75" hidden="1" customHeight="1" thickBot="1" x14ac:dyDescent="0.3">
      <c r="A21" s="7"/>
      <c r="B21" s="7"/>
      <c r="C21" s="23" t="s">
        <v>35</v>
      </c>
      <c r="D21" s="24" t="s">
        <v>6</v>
      </c>
      <c r="E21" s="25" t="e">
        <f t="shared" ref="E21" si="14">#REF!+#REF!+A21+D21</f>
        <v>#REF!</v>
      </c>
      <c r="F21" s="37"/>
      <c r="G21" s="38"/>
      <c r="H21" s="37" t="s">
        <v>46</v>
      </c>
      <c r="I21" s="38">
        <v>0</v>
      </c>
      <c r="J21" s="37" t="s">
        <v>46</v>
      </c>
      <c r="K21" s="38">
        <v>0</v>
      </c>
      <c r="L21" s="26" t="e">
        <f t="shared" si="0"/>
        <v>#REF!</v>
      </c>
    </row>
    <row r="22" spans="1:12" s="8" customFormat="1" ht="30.75" hidden="1" customHeight="1" thickBot="1" x14ac:dyDescent="0.3">
      <c r="A22" s="7"/>
      <c r="B22" s="7"/>
      <c r="C22" s="23" t="s">
        <v>29</v>
      </c>
      <c r="D22" s="24" t="s">
        <v>6</v>
      </c>
      <c r="E22" s="25" t="e">
        <f t="shared" ref="E22" si="15">#REF!+#REF!+A22+D22</f>
        <v>#REF!</v>
      </c>
      <c r="F22" s="37"/>
      <c r="G22" s="38"/>
      <c r="H22" s="37" t="s">
        <v>46</v>
      </c>
      <c r="I22" s="38">
        <v>0</v>
      </c>
      <c r="J22" s="37" t="s">
        <v>46</v>
      </c>
      <c r="K22" s="38">
        <v>0</v>
      </c>
      <c r="L22" s="26" t="e">
        <f t="shared" si="0"/>
        <v>#REF!</v>
      </c>
    </row>
    <row r="23" spans="1:12" s="8" customFormat="1" ht="30.75" hidden="1" customHeight="1" thickBot="1" x14ac:dyDescent="0.3">
      <c r="A23" s="7"/>
      <c r="B23" s="7"/>
      <c r="C23" s="23" t="s">
        <v>36</v>
      </c>
      <c r="D23" s="24" t="s">
        <v>6</v>
      </c>
      <c r="E23" s="25" t="e">
        <f t="shared" ref="E23" si="16">#REF!+#REF!+A23+D23</f>
        <v>#REF!</v>
      </c>
      <c r="F23" s="37"/>
      <c r="G23" s="38"/>
      <c r="H23" s="37" t="s">
        <v>46</v>
      </c>
      <c r="I23" s="38">
        <v>0</v>
      </c>
      <c r="J23" s="37" t="s">
        <v>46</v>
      </c>
      <c r="K23" s="38">
        <v>0</v>
      </c>
      <c r="L23" s="26" t="e">
        <f t="shared" si="0"/>
        <v>#REF!</v>
      </c>
    </row>
    <row r="24" spans="1:12" s="8" customFormat="1" ht="30.75" hidden="1" customHeight="1" thickBot="1" x14ac:dyDescent="0.3">
      <c r="A24" s="7"/>
      <c r="B24" s="7"/>
      <c r="C24" s="23" t="s">
        <v>37</v>
      </c>
      <c r="D24" s="24" t="s">
        <v>6</v>
      </c>
      <c r="E24" s="25" t="e">
        <f t="shared" ref="E24" si="17">#REF!+#REF!+A24+D24</f>
        <v>#REF!</v>
      </c>
      <c r="F24" s="37"/>
      <c r="G24" s="38"/>
      <c r="H24" s="37" t="s">
        <v>46</v>
      </c>
      <c r="I24" s="38">
        <v>0</v>
      </c>
      <c r="J24" s="37" t="s">
        <v>46</v>
      </c>
      <c r="K24" s="38">
        <v>0</v>
      </c>
      <c r="L24" s="26" t="e">
        <f t="shared" si="0"/>
        <v>#REF!</v>
      </c>
    </row>
    <row r="25" spans="1:12" s="8" customFormat="1" ht="30.75" thickBot="1" x14ac:dyDescent="0.3">
      <c r="A25" s="7"/>
      <c r="B25" s="7"/>
      <c r="C25" s="23" t="s">
        <v>51</v>
      </c>
      <c r="D25" s="24" t="s">
        <v>10</v>
      </c>
      <c r="E25" s="26">
        <v>123730550</v>
      </c>
      <c r="F25" s="24" t="s">
        <v>58</v>
      </c>
      <c r="G25" s="26">
        <v>120454581.93000001</v>
      </c>
      <c r="H25" s="24" t="s">
        <v>46</v>
      </c>
      <c r="I25" s="26">
        <v>0</v>
      </c>
      <c r="J25" s="24" t="s">
        <v>46</v>
      </c>
      <c r="K25" s="26">
        <v>0</v>
      </c>
      <c r="L25" s="26">
        <f t="shared" si="0"/>
        <v>244185131.93000001</v>
      </c>
    </row>
    <row r="26" spans="1:12" s="8" customFormat="1" ht="30.75" thickBot="1" x14ac:dyDescent="0.3">
      <c r="A26" s="7"/>
      <c r="B26" s="7"/>
      <c r="C26" s="23" t="s">
        <v>65</v>
      </c>
      <c r="D26" s="24" t="s">
        <v>10</v>
      </c>
      <c r="E26" s="26">
        <v>500000</v>
      </c>
      <c r="F26" s="24" t="s">
        <v>58</v>
      </c>
      <c r="G26" s="26">
        <v>500000</v>
      </c>
      <c r="H26" s="24" t="s">
        <v>46</v>
      </c>
      <c r="I26" s="26">
        <v>0</v>
      </c>
      <c r="J26" s="24" t="s">
        <v>46</v>
      </c>
      <c r="K26" s="26">
        <v>0</v>
      </c>
      <c r="L26" s="26">
        <f t="shared" si="0"/>
        <v>1000000</v>
      </c>
    </row>
    <row r="27" spans="1:12" s="8" customFormat="1" ht="30.75" thickBot="1" x14ac:dyDescent="0.3">
      <c r="A27" s="7"/>
      <c r="B27" s="7"/>
      <c r="C27" s="23" t="s">
        <v>66</v>
      </c>
      <c r="D27" s="24" t="s">
        <v>10</v>
      </c>
      <c r="E27" s="26">
        <v>4000000</v>
      </c>
      <c r="F27" s="24" t="s">
        <v>58</v>
      </c>
      <c r="G27" s="26">
        <v>6024530</v>
      </c>
      <c r="H27" s="24" t="s">
        <v>46</v>
      </c>
      <c r="I27" s="26">
        <v>0</v>
      </c>
      <c r="J27" s="24" t="s">
        <v>46</v>
      </c>
      <c r="K27" s="26">
        <v>0</v>
      </c>
      <c r="L27" s="26">
        <f>E27+G27+I27+K27</f>
        <v>10024530</v>
      </c>
    </row>
    <row r="28" spans="1:12" s="8" customFormat="1" ht="30.75" thickBot="1" x14ac:dyDescent="0.3">
      <c r="A28" s="7"/>
      <c r="B28" s="7"/>
      <c r="C28" s="23" t="s">
        <v>52</v>
      </c>
      <c r="D28" s="24" t="s">
        <v>10</v>
      </c>
      <c r="E28" s="26">
        <v>35586578</v>
      </c>
      <c r="F28" s="24" t="s">
        <v>58</v>
      </c>
      <c r="G28" s="26">
        <v>582283</v>
      </c>
      <c r="H28" s="24" t="s">
        <v>46</v>
      </c>
      <c r="I28" s="26">
        <v>0</v>
      </c>
      <c r="J28" s="24" t="s">
        <v>46</v>
      </c>
      <c r="K28" s="26">
        <v>0</v>
      </c>
      <c r="L28" s="26">
        <f t="shared" si="0"/>
        <v>36168861</v>
      </c>
    </row>
    <row r="29" spans="1:12" s="8" customFormat="1" ht="54" customHeight="1" thickBot="1" x14ac:dyDescent="0.3">
      <c r="A29" s="7"/>
      <c r="B29" s="7"/>
      <c r="C29" s="23" t="s">
        <v>53</v>
      </c>
      <c r="D29" s="24" t="s">
        <v>59</v>
      </c>
      <c r="E29" s="26">
        <v>660000000</v>
      </c>
      <c r="F29" s="24" t="s">
        <v>46</v>
      </c>
      <c r="G29" s="26">
        <v>0</v>
      </c>
      <c r="H29" s="24" t="s">
        <v>46</v>
      </c>
      <c r="I29" s="26">
        <v>0</v>
      </c>
      <c r="J29" s="24" t="s">
        <v>46</v>
      </c>
      <c r="K29" s="26">
        <v>0</v>
      </c>
      <c r="L29" s="26">
        <f t="shared" si="0"/>
        <v>660000000</v>
      </c>
    </row>
    <row r="30" spans="1:12" s="8" customFormat="1" ht="54" customHeight="1" thickBot="1" x14ac:dyDescent="0.3">
      <c r="A30" s="7"/>
      <c r="B30" s="7"/>
      <c r="C30" s="23" t="s">
        <v>55</v>
      </c>
      <c r="D30" s="24" t="s">
        <v>59</v>
      </c>
      <c r="E30" s="26">
        <v>142400000</v>
      </c>
      <c r="F30" s="24" t="s">
        <v>46</v>
      </c>
      <c r="G30" s="26">
        <v>0</v>
      </c>
      <c r="H30" s="24" t="s">
        <v>46</v>
      </c>
      <c r="I30" s="26">
        <v>0</v>
      </c>
      <c r="J30" s="24" t="s">
        <v>46</v>
      </c>
      <c r="K30" s="26">
        <v>0</v>
      </c>
      <c r="L30" s="26">
        <f t="shared" si="0"/>
        <v>142400000</v>
      </c>
    </row>
    <row r="31" spans="1:12" s="8" customFormat="1" ht="54" customHeight="1" thickBot="1" x14ac:dyDescent="0.3">
      <c r="A31" s="7"/>
      <c r="B31" s="7"/>
      <c r="C31" s="23" t="s">
        <v>54</v>
      </c>
      <c r="D31" s="24" t="s">
        <v>59</v>
      </c>
      <c r="E31" s="26">
        <v>43334115.329999998</v>
      </c>
      <c r="F31" s="24" t="s">
        <v>46</v>
      </c>
      <c r="G31" s="26">
        <v>0</v>
      </c>
      <c r="H31" s="24" t="s">
        <v>46</v>
      </c>
      <c r="I31" s="26">
        <v>0</v>
      </c>
      <c r="J31" s="24" t="s">
        <v>46</v>
      </c>
      <c r="K31" s="26">
        <v>0</v>
      </c>
      <c r="L31" s="26">
        <f t="shared" si="0"/>
        <v>43334115.329999998</v>
      </c>
    </row>
    <row r="32" spans="1:12" s="8" customFormat="1" ht="54" customHeight="1" thickBot="1" x14ac:dyDescent="0.3">
      <c r="A32" s="7"/>
      <c r="B32" s="7"/>
      <c r="C32" s="23" t="s">
        <v>67</v>
      </c>
      <c r="D32" s="24" t="s">
        <v>59</v>
      </c>
      <c r="E32" s="26">
        <v>4279460.8</v>
      </c>
      <c r="F32" s="24" t="s">
        <v>46</v>
      </c>
      <c r="G32" s="26">
        <v>0</v>
      </c>
      <c r="H32" s="24" t="s">
        <v>46</v>
      </c>
      <c r="I32" s="26">
        <v>0</v>
      </c>
      <c r="J32" s="24" t="s">
        <v>46</v>
      </c>
      <c r="K32" s="26">
        <v>0</v>
      </c>
      <c r="L32" s="26">
        <f t="shared" si="0"/>
        <v>4279460.8</v>
      </c>
    </row>
    <row r="33" spans="1:13" s="8" customFormat="1" ht="45.75" thickBot="1" x14ac:dyDescent="0.3">
      <c r="A33" s="7"/>
      <c r="B33" s="7"/>
      <c r="C33" s="23" t="s">
        <v>45</v>
      </c>
      <c r="D33" s="24" t="s">
        <v>59</v>
      </c>
      <c r="E33" s="26">
        <v>28718714.539999999</v>
      </c>
      <c r="F33" s="24" t="s">
        <v>46</v>
      </c>
      <c r="G33" s="26">
        <v>0</v>
      </c>
      <c r="H33" s="24" t="s">
        <v>46</v>
      </c>
      <c r="I33" s="26">
        <v>0</v>
      </c>
      <c r="J33" s="24" t="s">
        <v>46</v>
      </c>
      <c r="K33" s="26">
        <v>0</v>
      </c>
      <c r="L33" s="26">
        <f t="shared" si="0"/>
        <v>28718714.539999999</v>
      </c>
      <c r="M33" s="34"/>
    </row>
    <row r="34" spans="1:13" s="8" customFormat="1" ht="45.75" thickBot="1" x14ac:dyDescent="0.3">
      <c r="A34" s="7"/>
      <c r="B34" s="7"/>
      <c r="C34" s="23" t="s">
        <v>47</v>
      </c>
      <c r="D34" s="24" t="s">
        <v>59</v>
      </c>
      <c r="E34" s="26">
        <v>96126777</v>
      </c>
      <c r="F34" s="24" t="s">
        <v>46</v>
      </c>
      <c r="G34" s="26">
        <v>0</v>
      </c>
      <c r="H34" s="24" t="s">
        <v>46</v>
      </c>
      <c r="I34" s="26">
        <v>0</v>
      </c>
      <c r="J34" s="24" t="s">
        <v>46</v>
      </c>
      <c r="K34" s="26">
        <v>0</v>
      </c>
      <c r="L34" s="26">
        <f t="shared" si="0"/>
        <v>96126777</v>
      </c>
      <c r="M34" s="35"/>
    </row>
    <row r="35" spans="1:13" s="8" customFormat="1" ht="45.75" thickBot="1" x14ac:dyDescent="0.3">
      <c r="A35" s="7"/>
      <c r="B35" s="7"/>
      <c r="C35" s="23" t="s">
        <v>68</v>
      </c>
      <c r="D35" s="24" t="s">
        <v>59</v>
      </c>
      <c r="E35" s="26">
        <v>15632737.1</v>
      </c>
      <c r="F35" s="24" t="s">
        <v>46</v>
      </c>
      <c r="G35" s="26">
        <v>0</v>
      </c>
      <c r="H35" s="24" t="s">
        <v>46</v>
      </c>
      <c r="I35" s="26">
        <v>0</v>
      </c>
      <c r="J35" s="24" t="s">
        <v>46</v>
      </c>
      <c r="K35" s="26">
        <v>0</v>
      </c>
      <c r="L35" s="26">
        <f t="shared" si="0"/>
        <v>15632737.1</v>
      </c>
    </row>
    <row r="36" spans="1:13" s="8" customFormat="1" ht="45" customHeight="1" thickBot="1" x14ac:dyDescent="0.3">
      <c r="A36" s="7"/>
      <c r="B36" s="7"/>
      <c r="C36" s="23" t="s">
        <v>69</v>
      </c>
      <c r="D36" s="24" t="s">
        <v>59</v>
      </c>
      <c r="E36" s="26">
        <v>56545398</v>
      </c>
      <c r="F36" s="24" t="s">
        <v>46</v>
      </c>
      <c r="G36" s="26">
        <v>0</v>
      </c>
      <c r="H36" s="24" t="s">
        <v>46</v>
      </c>
      <c r="I36" s="26">
        <v>0</v>
      </c>
      <c r="J36" s="24" t="s">
        <v>46</v>
      </c>
      <c r="K36" s="26">
        <v>0</v>
      </c>
      <c r="L36" s="26">
        <f t="shared" si="0"/>
        <v>56545398</v>
      </c>
    </row>
    <row r="37" spans="1:13" s="8" customFormat="1" ht="45" customHeight="1" thickBot="1" x14ac:dyDescent="0.3">
      <c r="A37" s="7"/>
      <c r="B37" s="7"/>
      <c r="C37" s="23" t="s">
        <v>60</v>
      </c>
      <c r="D37" s="24" t="s">
        <v>59</v>
      </c>
      <c r="E37" s="26">
        <v>107207685</v>
      </c>
      <c r="F37" s="24" t="s">
        <v>46</v>
      </c>
      <c r="G37" s="26">
        <v>0</v>
      </c>
      <c r="H37" s="24" t="s">
        <v>46</v>
      </c>
      <c r="I37" s="26">
        <v>0</v>
      </c>
      <c r="J37" s="24" t="s">
        <v>46</v>
      </c>
      <c r="K37" s="26">
        <v>0</v>
      </c>
      <c r="L37" s="26">
        <f t="shared" si="0"/>
        <v>107207685</v>
      </c>
    </row>
    <row r="38" spans="1:13" s="8" customFormat="1" ht="45" customHeight="1" thickBot="1" x14ac:dyDescent="0.3">
      <c r="A38" s="7"/>
      <c r="B38" s="7"/>
      <c r="C38" s="23" t="s">
        <v>70</v>
      </c>
      <c r="D38" s="24" t="s">
        <v>59</v>
      </c>
      <c r="E38" s="26">
        <v>20933977.07</v>
      </c>
      <c r="F38" s="24" t="s">
        <v>46</v>
      </c>
      <c r="G38" s="26">
        <v>0</v>
      </c>
      <c r="H38" s="24" t="s">
        <v>46</v>
      </c>
      <c r="I38" s="26">
        <v>0</v>
      </c>
      <c r="J38" s="24" t="s">
        <v>46</v>
      </c>
      <c r="K38" s="26">
        <v>0</v>
      </c>
      <c r="L38" s="26">
        <f t="shared" si="0"/>
        <v>20933977.07</v>
      </c>
    </row>
    <row r="39" spans="1:13" s="8" customFormat="1" ht="64.5" customHeight="1" thickBot="1" x14ac:dyDescent="0.3">
      <c r="A39" s="7"/>
      <c r="B39" s="7"/>
      <c r="C39" s="23" t="s">
        <v>61</v>
      </c>
      <c r="D39" s="24" t="s">
        <v>62</v>
      </c>
      <c r="E39" s="26">
        <v>72526919.950000003</v>
      </c>
      <c r="F39" s="24" t="s">
        <v>46</v>
      </c>
      <c r="G39" s="26">
        <v>0</v>
      </c>
      <c r="H39" s="24" t="s">
        <v>46</v>
      </c>
      <c r="I39" s="26">
        <v>0</v>
      </c>
      <c r="J39" s="24" t="s">
        <v>46</v>
      </c>
      <c r="K39" s="26">
        <v>0</v>
      </c>
      <c r="L39" s="26">
        <f t="shared" si="0"/>
        <v>72526919.950000003</v>
      </c>
      <c r="M39" s="35"/>
    </row>
    <row r="40" spans="1:13" s="8" customFormat="1" ht="64.5" customHeight="1" thickBot="1" x14ac:dyDescent="0.3">
      <c r="A40" s="7"/>
      <c r="B40" s="7"/>
      <c r="C40" s="23" t="s">
        <v>71</v>
      </c>
      <c r="D40" s="24" t="s">
        <v>75</v>
      </c>
      <c r="E40" s="26">
        <v>38830148</v>
      </c>
      <c r="F40" s="24" t="s">
        <v>46</v>
      </c>
      <c r="G40" s="26">
        <v>0</v>
      </c>
      <c r="H40" s="24" t="s">
        <v>46</v>
      </c>
      <c r="I40" s="26">
        <v>0</v>
      </c>
      <c r="J40" s="24" t="s">
        <v>46</v>
      </c>
      <c r="K40" s="26">
        <v>0</v>
      </c>
      <c r="L40" s="26">
        <f t="shared" si="0"/>
        <v>38830148</v>
      </c>
      <c r="M40" s="35"/>
    </row>
    <row r="41" spans="1:13" s="8" customFormat="1" ht="64.5" customHeight="1" thickBot="1" x14ac:dyDescent="0.3">
      <c r="A41" s="7"/>
      <c r="B41" s="7"/>
      <c r="C41" s="23" t="s">
        <v>72</v>
      </c>
      <c r="D41" s="24" t="s">
        <v>59</v>
      </c>
      <c r="E41" s="26">
        <v>6094747</v>
      </c>
      <c r="F41" s="24" t="s">
        <v>58</v>
      </c>
      <c r="G41" s="26">
        <v>14383314</v>
      </c>
      <c r="H41" s="24" t="s">
        <v>46</v>
      </c>
      <c r="I41" s="26">
        <v>0</v>
      </c>
      <c r="J41" s="24" t="s">
        <v>46</v>
      </c>
      <c r="K41" s="26">
        <v>0</v>
      </c>
      <c r="L41" s="26">
        <f t="shared" si="0"/>
        <v>20478061</v>
      </c>
      <c r="M41" s="35"/>
    </row>
    <row r="42" spans="1:13" s="8" customFormat="1" ht="64.5" customHeight="1" thickBot="1" x14ac:dyDescent="0.3">
      <c r="A42" s="7"/>
      <c r="B42" s="7"/>
      <c r="C42" s="23" t="s">
        <v>73</v>
      </c>
      <c r="D42" s="24" t="s">
        <v>74</v>
      </c>
      <c r="E42" s="26">
        <v>441000</v>
      </c>
      <c r="F42" s="24" t="s">
        <v>46</v>
      </c>
      <c r="G42" s="26">
        <v>0</v>
      </c>
      <c r="H42" s="24" t="s">
        <v>46</v>
      </c>
      <c r="I42" s="26">
        <v>0</v>
      </c>
      <c r="J42" s="24" t="s">
        <v>46</v>
      </c>
      <c r="K42" s="26">
        <v>0</v>
      </c>
      <c r="L42" s="26">
        <f t="shared" si="0"/>
        <v>441000</v>
      </c>
      <c r="M42" s="36"/>
    </row>
    <row r="43" spans="1:13" s="8" customFormat="1" ht="64.5" customHeight="1" thickBot="1" x14ac:dyDescent="0.3">
      <c r="A43" s="7"/>
      <c r="B43" s="7"/>
      <c r="C43" s="23" t="s">
        <v>56</v>
      </c>
      <c r="D43" s="24" t="s">
        <v>63</v>
      </c>
      <c r="E43" s="26">
        <v>45000000</v>
      </c>
      <c r="F43" s="24" t="s">
        <v>58</v>
      </c>
      <c r="G43" s="26">
        <v>10000000</v>
      </c>
      <c r="H43" s="24" t="s">
        <v>46</v>
      </c>
      <c r="I43" s="26">
        <v>0</v>
      </c>
      <c r="J43" s="24" t="s">
        <v>46</v>
      </c>
      <c r="K43" s="26">
        <v>0</v>
      </c>
      <c r="L43" s="26">
        <f t="shared" si="0"/>
        <v>55000000</v>
      </c>
      <c r="M43" s="35"/>
    </row>
    <row r="44" spans="1:13" s="8" customFormat="1" ht="64.5" customHeight="1" thickBot="1" x14ac:dyDescent="0.3">
      <c r="A44" s="7"/>
      <c r="B44" s="7"/>
      <c r="C44" s="23" t="s">
        <v>57</v>
      </c>
      <c r="D44" s="24" t="s">
        <v>63</v>
      </c>
      <c r="E44" s="26">
        <v>7000000</v>
      </c>
      <c r="F44" s="24" t="s">
        <v>58</v>
      </c>
      <c r="G44" s="26">
        <v>7000000</v>
      </c>
      <c r="H44" s="24" t="s">
        <v>46</v>
      </c>
      <c r="I44" s="26">
        <v>0</v>
      </c>
      <c r="J44" s="24" t="s">
        <v>46</v>
      </c>
      <c r="K44" s="26">
        <v>0</v>
      </c>
      <c r="L44" s="26">
        <f t="shared" si="0"/>
        <v>14000000</v>
      </c>
      <c r="M44" s="35"/>
    </row>
    <row r="45" spans="1:13" s="8" customFormat="1" ht="51.75" hidden="1" customHeight="1" thickBot="1" x14ac:dyDescent="0.3">
      <c r="A45" s="7"/>
      <c r="B45" s="7"/>
      <c r="C45" s="23" t="s">
        <v>5</v>
      </c>
      <c r="D45" s="24" t="s">
        <v>6</v>
      </c>
      <c r="E45" s="26">
        <v>10977489</v>
      </c>
      <c r="F45" s="24" t="s">
        <v>46</v>
      </c>
      <c r="G45" s="26">
        <v>0</v>
      </c>
      <c r="H45" s="24" t="s">
        <v>46</v>
      </c>
      <c r="I45" s="26">
        <v>0</v>
      </c>
      <c r="J45" s="24" t="s">
        <v>46</v>
      </c>
      <c r="K45" s="26">
        <v>0</v>
      </c>
      <c r="L45" s="26">
        <f t="shared" ref="L45:L47" si="18">E45+G45+I45+K45</f>
        <v>10977489</v>
      </c>
    </row>
    <row r="46" spans="1:13" s="8" customFormat="1" ht="51.75" hidden="1" customHeight="1" thickBot="1" x14ac:dyDescent="0.3">
      <c r="A46" s="7"/>
      <c r="B46" s="7"/>
      <c r="C46" s="12" t="s">
        <v>7</v>
      </c>
      <c r="D46" s="14" t="s">
        <v>6</v>
      </c>
      <c r="E46" s="25">
        <v>38596647</v>
      </c>
      <c r="F46" s="24" t="s">
        <v>46</v>
      </c>
      <c r="G46" s="25">
        <v>0</v>
      </c>
      <c r="H46" s="24" t="s">
        <v>46</v>
      </c>
      <c r="I46" s="25">
        <v>0</v>
      </c>
      <c r="J46" s="24" t="s">
        <v>46</v>
      </c>
      <c r="K46" s="25">
        <v>0</v>
      </c>
      <c r="L46" s="25">
        <f t="shared" si="18"/>
        <v>38596647</v>
      </c>
    </row>
    <row r="47" spans="1:13" s="8" customFormat="1" ht="66.75" hidden="1" customHeight="1" thickBot="1" x14ac:dyDescent="0.3">
      <c r="A47" s="7"/>
      <c r="B47" s="7"/>
      <c r="C47" s="23" t="s">
        <v>8</v>
      </c>
      <c r="D47" s="24" t="s">
        <v>6</v>
      </c>
      <c r="E47" s="26">
        <v>282476859</v>
      </c>
      <c r="F47" s="24" t="s">
        <v>46</v>
      </c>
      <c r="G47" s="26">
        <v>0</v>
      </c>
      <c r="H47" s="24" t="s">
        <v>46</v>
      </c>
      <c r="I47" s="26">
        <v>0</v>
      </c>
      <c r="J47" s="24" t="s">
        <v>46</v>
      </c>
      <c r="K47" s="26">
        <v>0</v>
      </c>
      <c r="L47" s="26">
        <f t="shared" si="18"/>
        <v>282476859</v>
      </c>
    </row>
    <row r="48" spans="1:13" s="8" customFormat="1" ht="18.75" hidden="1" customHeight="1" thickBot="1" x14ac:dyDescent="0.3">
      <c r="A48" s="7"/>
      <c r="B48" s="7"/>
      <c r="C48" s="17"/>
      <c r="D48" s="14"/>
      <c r="E48" s="9"/>
      <c r="F48" s="14"/>
      <c r="G48" s="9"/>
      <c r="H48" s="12"/>
      <c r="I48" s="9"/>
      <c r="J48" s="12"/>
      <c r="K48" s="9"/>
      <c r="L48" s="9"/>
    </row>
    <row r="49" spans="1:12" s="8" customFormat="1" ht="44.25" hidden="1" customHeight="1" thickBot="1" x14ac:dyDescent="0.3">
      <c r="A49" s="7"/>
      <c r="B49" s="7"/>
      <c r="C49" s="17" t="s">
        <v>31</v>
      </c>
      <c r="D49" s="14" t="s">
        <v>6</v>
      </c>
      <c r="E49" s="9">
        <v>0</v>
      </c>
      <c r="F49" s="14" t="s">
        <v>4</v>
      </c>
      <c r="G49" s="9">
        <v>0</v>
      </c>
      <c r="H49" s="12" t="s">
        <v>4</v>
      </c>
      <c r="I49" s="9">
        <v>0</v>
      </c>
      <c r="J49" s="12" t="s">
        <v>4</v>
      </c>
      <c r="K49" s="9">
        <v>0</v>
      </c>
      <c r="L49" s="16">
        <f t="shared" ref="L49:L57" si="19">E49+G49+I49+K49</f>
        <v>0</v>
      </c>
    </row>
    <row r="50" spans="1:12" s="8" customFormat="1" ht="44.25" hidden="1" customHeight="1" thickBot="1" x14ac:dyDescent="0.3">
      <c r="A50" s="7"/>
      <c r="B50" s="7"/>
      <c r="C50" s="17" t="s">
        <v>32</v>
      </c>
      <c r="D50" s="14" t="s">
        <v>6</v>
      </c>
      <c r="E50" s="9">
        <v>0</v>
      </c>
      <c r="F50" s="14" t="s">
        <v>4</v>
      </c>
      <c r="G50" s="9">
        <v>0</v>
      </c>
      <c r="H50" s="12" t="s">
        <v>4</v>
      </c>
      <c r="I50" s="9">
        <v>0</v>
      </c>
      <c r="J50" s="12" t="s">
        <v>4</v>
      </c>
      <c r="K50" s="9">
        <v>0</v>
      </c>
      <c r="L50" s="16">
        <f t="shared" si="19"/>
        <v>0</v>
      </c>
    </row>
    <row r="51" spans="1:12" s="8" customFormat="1" ht="44.25" hidden="1" customHeight="1" thickBot="1" x14ac:dyDescent="0.3">
      <c r="A51" s="7"/>
      <c r="B51" s="7"/>
      <c r="C51" s="17" t="s">
        <v>33</v>
      </c>
      <c r="D51" s="14" t="s">
        <v>6</v>
      </c>
      <c r="E51" s="9">
        <v>0</v>
      </c>
      <c r="F51" s="14" t="s">
        <v>4</v>
      </c>
      <c r="G51" s="9">
        <v>0</v>
      </c>
      <c r="H51" s="12" t="s">
        <v>4</v>
      </c>
      <c r="I51" s="9">
        <v>0</v>
      </c>
      <c r="J51" s="12" t="s">
        <v>4</v>
      </c>
      <c r="K51" s="9">
        <v>0</v>
      </c>
      <c r="L51" s="16">
        <f t="shared" si="19"/>
        <v>0</v>
      </c>
    </row>
    <row r="52" spans="1:12" s="8" customFormat="1" ht="51.75" hidden="1" customHeight="1" thickBot="1" x14ac:dyDescent="0.3">
      <c r="A52" s="7"/>
      <c r="B52" s="7"/>
      <c r="C52" s="17" t="s">
        <v>19</v>
      </c>
      <c r="D52" s="14" t="s">
        <v>6</v>
      </c>
      <c r="E52" s="9">
        <v>0</v>
      </c>
      <c r="F52" s="14" t="s">
        <v>4</v>
      </c>
      <c r="G52" s="9">
        <v>0</v>
      </c>
      <c r="H52" s="12" t="s">
        <v>4</v>
      </c>
      <c r="I52" s="9">
        <v>0</v>
      </c>
      <c r="J52" s="12" t="s">
        <v>4</v>
      </c>
      <c r="K52" s="9">
        <v>0</v>
      </c>
      <c r="L52" s="16">
        <f t="shared" si="19"/>
        <v>0</v>
      </c>
    </row>
    <row r="53" spans="1:12" s="8" customFormat="1" ht="51.75" hidden="1" customHeight="1" thickBot="1" x14ac:dyDescent="0.3">
      <c r="A53" s="7"/>
      <c r="B53" s="7"/>
      <c r="C53" s="17" t="s">
        <v>34</v>
      </c>
      <c r="D53" s="14" t="s">
        <v>6</v>
      </c>
      <c r="E53" s="9">
        <v>0</v>
      </c>
      <c r="F53" s="18" t="s">
        <v>4</v>
      </c>
      <c r="G53" s="9">
        <v>0</v>
      </c>
      <c r="H53" s="12" t="s">
        <v>4</v>
      </c>
      <c r="I53" s="9">
        <v>0</v>
      </c>
      <c r="J53" s="12" t="s">
        <v>4</v>
      </c>
      <c r="K53" s="9">
        <v>0</v>
      </c>
      <c r="L53" s="16">
        <f t="shared" si="19"/>
        <v>0</v>
      </c>
    </row>
    <row r="54" spans="1:12" s="8" customFormat="1" ht="51.75" hidden="1" customHeight="1" thickBot="1" x14ac:dyDescent="0.3">
      <c r="A54" s="7"/>
      <c r="B54" s="7"/>
      <c r="C54" s="17" t="s">
        <v>20</v>
      </c>
      <c r="D54" s="14" t="s">
        <v>6</v>
      </c>
      <c r="E54" s="9">
        <v>0</v>
      </c>
      <c r="F54" s="14" t="s">
        <v>4</v>
      </c>
      <c r="G54" s="9">
        <v>0</v>
      </c>
      <c r="H54" s="12" t="s">
        <v>4</v>
      </c>
      <c r="I54" s="9">
        <v>0</v>
      </c>
      <c r="J54" s="12" t="s">
        <v>4</v>
      </c>
      <c r="K54" s="9">
        <v>0</v>
      </c>
      <c r="L54" s="16">
        <f t="shared" si="19"/>
        <v>0</v>
      </c>
    </row>
    <row r="55" spans="1:12" s="8" customFormat="1" ht="51.75" hidden="1" customHeight="1" thickBot="1" x14ac:dyDescent="0.3">
      <c r="A55" s="7"/>
      <c r="B55" s="7"/>
      <c r="C55" s="17" t="s">
        <v>21</v>
      </c>
      <c r="D55" s="14" t="s">
        <v>6</v>
      </c>
      <c r="E55" s="9">
        <v>0</v>
      </c>
      <c r="F55" s="14" t="s">
        <v>4</v>
      </c>
      <c r="G55" s="9">
        <v>0</v>
      </c>
      <c r="H55" s="12" t="s">
        <v>4</v>
      </c>
      <c r="I55" s="9">
        <v>0</v>
      </c>
      <c r="J55" s="12" t="s">
        <v>4</v>
      </c>
      <c r="K55" s="9">
        <v>0</v>
      </c>
      <c r="L55" s="16">
        <f t="shared" si="19"/>
        <v>0</v>
      </c>
    </row>
    <row r="56" spans="1:12" s="8" customFormat="1" ht="51.75" hidden="1" customHeight="1" thickBot="1" x14ac:dyDescent="0.3">
      <c r="A56" s="7"/>
      <c r="B56" s="7"/>
      <c r="C56" s="17" t="s">
        <v>22</v>
      </c>
      <c r="D56" s="14" t="s">
        <v>6</v>
      </c>
      <c r="E56" s="9">
        <v>0</v>
      </c>
      <c r="F56" s="14" t="s">
        <v>4</v>
      </c>
      <c r="G56" s="9">
        <v>0</v>
      </c>
      <c r="H56" s="12" t="s">
        <v>4</v>
      </c>
      <c r="I56" s="9">
        <v>0</v>
      </c>
      <c r="J56" s="12" t="s">
        <v>4</v>
      </c>
      <c r="K56" s="9">
        <v>0</v>
      </c>
      <c r="L56" s="16">
        <f t="shared" si="19"/>
        <v>0</v>
      </c>
    </row>
    <row r="57" spans="1:12" s="8" customFormat="1" ht="51.75" hidden="1" customHeight="1" thickBot="1" x14ac:dyDescent="0.3">
      <c r="A57" s="7"/>
      <c r="B57" s="7"/>
      <c r="C57" s="17" t="s">
        <v>23</v>
      </c>
      <c r="D57" s="14" t="s">
        <v>6</v>
      </c>
      <c r="E57" s="9">
        <v>0</v>
      </c>
      <c r="F57" s="14" t="s">
        <v>4</v>
      </c>
      <c r="G57" s="9">
        <v>0</v>
      </c>
      <c r="H57" s="12" t="s">
        <v>4</v>
      </c>
      <c r="I57" s="9">
        <v>0</v>
      </c>
      <c r="J57" s="12" t="s">
        <v>4</v>
      </c>
      <c r="K57" s="9">
        <v>0</v>
      </c>
      <c r="L57" s="16">
        <f t="shared" si="19"/>
        <v>0</v>
      </c>
    </row>
    <row r="58" spans="1:12" s="8" customFormat="1" x14ac:dyDescent="0.25">
      <c r="A58" s="7"/>
      <c r="B58" s="7"/>
      <c r="C58" s="28"/>
      <c r="D58" s="29"/>
      <c r="E58" s="30"/>
      <c r="F58" s="29"/>
      <c r="G58" s="30"/>
      <c r="H58" s="31"/>
      <c r="I58" s="30"/>
      <c r="J58" s="31"/>
      <c r="K58" s="30"/>
      <c r="L58" s="32"/>
    </row>
    <row r="59" spans="1:12" s="8" customFormat="1" x14ac:dyDescent="0.25">
      <c r="A59" s="7"/>
      <c r="B59" s="7"/>
      <c r="C59" s="28"/>
      <c r="D59" s="29"/>
      <c r="E59" s="30"/>
      <c r="F59" s="29"/>
      <c r="G59" s="30"/>
      <c r="H59" s="31"/>
      <c r="I59" s="30"/>
      <c r="J59" s="31"/>
      <c r="K59" s="30"/>
      <c r="L59" s="32"/>
    </row>
    <row r="60" spans="1:12" s="8" customFormat="1" x14ac:dyDescent="0.25">
      <c r="A60" s="7"/>
      <c r="B60" s="7"/>
      <c r="C60" s="28"/>
      <c r="D60" s="29"/>
      <c r="E60" s="30"/>
      <c r="F60" s="29"/>
      <c r="G60" s="30"/>
      <c r="H60" s="31"/>
      <c r="I60" s="30"/>
      <c r="J60" s="31"/>
      <c r="K60" s="30"/>
      <c r="L60" s="32"/>
    </row>
    <row r="61" spans="1:12" s="8" customFormat="1" x14ac:dyDescent="0.25">
      <c r="A61" s="7"/>
      <c r="B61" s="7"/>
      <c r="C61" s="28"/>
      <c r="D61" s="29"/>
      <c r="E61" s="30"/>
      <c r="F61" s="29"/>
      <c r="G61" s="30"/>
      <c r="H61" s="31"/>
      <c r="I61" s="30"/>
      <c r="J61" s="31"/>
      <c r="K61" s="30"/>
      <c r="L61" s="32"/>
    </row>
    <row r="62" spans="1:12" x14ac:dyDescent="0.25">
      <c r="C62" s="19"/>
      <c r="D62" s="19"/>
      <c r="E62" s="20"/>
      <c r="F62" s="19"/>
      <c r="G62" s="20"/>
      <c r="H62" s="19"/>
      <c r="I62" s="19"/>
      <c r="J62" s="19"/>
      <c r="K62" s="19"/>
      <c r="L62" s="20"/>
    </row>
    <row r="63" spans="1:12" ht="45" x14ac:dyDescent="0.25">
      <c r="C63" s="22" t="s">
        <v>48</v>
      </c>
      <c r="D63" s="19"/>
      <c r="E63" s="20"/>
      <c r="F63" s="27"/>
      <c r="G63" s="20"/>
      <c r="H63" s="19"/>
      <c r="I63" s="19"/>
      <c r="J63" s="19"/>
      <c r="K63" s="19"/>
      <c r="L63" s="19"/>
    </row>
    <row r="64" spans="1:12" x14ac:dyDescent="0.25">
      <c r="C64" s="19"/>
      <c r="D64" s="19"/>
      <c r="E64" s="20"/>
      <c r="F64" s="19"/>
      <c r="G64" s="20"/>
      <c r="H64" s="19"/>
      <c r="I64" s="19"/>
      <c r="J64" s="19"/>
      <c r="K64" s="19"/>
      <c r="L64" s="1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</sheetData>
  <mergeCells count="7">
    <mergeCell ref="C2:L2"/>
    <mergeCell ref="D3:E3"/>
    <mergeCell ref="F3:G3"/>
    <mergeCell ref="H3:I3"/>
    <mergeCell ref="J3:K3"/>
    <mergeCell ref="C3:C4"/>
    <mergeCell ref="L3:L4"/>
  </mergeCells>
  <pageMargins left="0.25" right="0" top="0" bottom="0" header="0.3" footer="0.3"/>
  <pageSetup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3er TRIMESTRE</vt:lpstr>
      <vt:lpstr>'3er TRIMESTRE'!Print_Area</vt:lpstr>
      <vt:lpstr>'3er TRIMESTRE'!Print_Titles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Rodriguez Ponce</dc:creator>
  <cp:lastModifiedBy>Sergio Armando Bautista </cp:lastModifiedBy>
  <cp:lastPrinted>2015-10-26T18:46:43Z</cp:lastPrinted>
  <dcterms:created xsi:type="dcterms:W3CDTF">2013-06-14T17:39:43Z</dcterms:created>
  <dcterms:modified xsi:type="dcterms:W3CDTF">2015-10-26T18:50:05Z</dcterms:modified>
</cp:coreProperties>
</file>